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7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<sst xmlns="http://schemas.openxmlformats.org/spreadsheetml/2006/main" count="114" uniqueCount="60">
  <si>
    <t>职业技能（创业）培训合格人员申报培训补贴资金花名册</t>
  </si>
  <si>
    <t xml:space="preserve"> </t>
  </si>
  <si>
    <t>填报日期：2025.12.22</t>
  </si>
  <si>
    <t>培训机构名称
（公章）</t>
  </si>
  <si>
    <t>包头市惠泽职业培训学校</t>
  </si>
  <si>
    <t>培训班
ID号</t>
  </si>
  <si>
    <t>02175</t>
  </si>
  <si>
    <t>培训类别</t>
  </si>
  <si>
    <t>C类</t>
  </si>
  <si>
    <t>培训总课时（个）</t>
  </si>
  <si>
    <t>培训合格人数（人）</t>
  </si>
  <si>
    <t>序
号</t>
  </si>
  <si>
    <t>姓  名</t>
  </si>
  <si>
    <t>性别</t>
  </si>
  <si>
    <t>年龄</t>
  </si>
  <si>
    <t>身份证号码</t>
  </si>
  <si>
    <t>身份证号码（加密）</t>
  </si>
  <si>
    <t>培训对象</t>
  </si>
  <si>
    <t>专业
（工种）</t>
  </si>
  <si>
    <t>培训日期</t>
  </si>
  <si>
    <t>就业失业证号</t>
  </si>
  <si>
    <t>培训补贴
金额（元）</t>
  </si>
  <si>
    <t>生活费
补贴（元）</t>
  </si>
  <si>
    <t>曹军霞</t>
  </si>
  <si>
    <t>女</t>
  </si>
  <si>
    <t>152628198409095202</t>
  </si>
  <si>
    <t>农村牧区转移就业劳动者</t>
  </si>
  <si>
    <t>保洁员L</t>
  </si>
  <si>
    <t>2025.10.14-2025.10.20</t>
  </si>
  <si>
    <t>李培莲</t>
  </si>
  <si>
    <t>150204198102101247</t>
  </si>
  <si>
    <t>城镇登记失业人员</t>
  </si>
  <si>
    <t>韩永青</t>
  </si>
  <si>
    <t>140221198010062425</t>
  </si>
  <si>
    <t>石慧军</t>
  </si>
  <si>
    <t>男</t>
  </si>
  <si>
    <t>152824197406076314</t>
  </si>
  <si>
    <t>黄小军</t>
  </si>
  <si>
    <t>150203197008170915</t>
  </si>
  <si>
    <t>马瑞霞</t>
  </si>
  <si>
    <t>152629198307200020</t>
  </si>
  <si>
    <t>张建平</t>
  </si>
  <si>
    <t>15020419720818121X</t>
  </si>
  <si>
    <t>高晓宇</t>
  </si>
  <si>
    <t>150222198402240348</t>
  </si>
  <si>
    <t>杨引弟</t>
  </si>
  <si>
    <t>150221198111276547</t>
  </si>
  <si>
    <t>王培玲</t>
  </si>
  <si>
    <t>150926198102144040</t>
  </si>
  <si>
    <t>刘智平</t>
  </si>
  <si>
    <t>150204197110171216</t>
  </si>
  <si>
    <t>鲁常红</t>
  </si>
  <si>
    <t>150204198204111286</t>
  </si>
  <si>
    <t>朱海燕</t>
  </si>
  <si>
    <t>150102198210010563</t>
  </si>
  <si>
    <t>梁建青</t>
  </si>
  <si>
    <t>152631198008142424</t>
  </si>
  <si>
    <t>华日</t>
  </si>
  <si>
    <t>150625198006222421</t>
  </si>
  <si>
    <t>合计补贴金额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</si>
</sst>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20"/>
      <name val="Times New Roman"/>
      <charset val="0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9" borderId="0">
      <alignment vertical="center"/>
    </xf>
    <xf numFmtId="0" fontId="9" fillId="24" borderId="0">
      <alignment vertical="center"/>
    </xf>
    <xf numFmtId="0" fontId="9" fillId="16" borderId="0">
      <alignment vertical="center"/>
    </xf>
    <xf numFmtId="0" fontId="10" fillId="28" borderId="0">
      <alignment vertical="center"/>
    </xf>
    <xf numFmtId="0" fontId="10" fillId="18" borderId="0">
      <alignment vertical="center"/>
    </xf>
    <xf numFmtId="0" fontId="9" fillId="15" borderId="0">
      <alignment vertical="center"/>
    </xf>
    <xf numFmtId="0" fontId="10" fillId="17" borderId="0">
      <alignment vertical="center"/>
    </xf>
    <xf numFmtId="0" fontId="10" fillId="11" borderId="0">
      <alignment vertical="center"/>
    </xf>
    <xf numFmtId="0" fontId="10" fillId="12" borderId="0">
      <alignment vertical="center"/>
    </xf>
    <xf numFmtId="0" fontId="9" fillId="13" borderId="0">
      <alignment vertical="center"/>
    </xf>
    <xf numFmtId="0" fontId="9" fillId="14" borderId="0">
      <alignment vertical="center"/>
    </xf>
    <xf numFmtId="0" fontId="9" fillId="2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20" fillId="25" borderId="9">
      <alignment vertical="center"/>
    </xf>
    <xf numFmtId="0" fontId="22" fillId="0" borderId="8">
      <alignment vertical="center"/>
    </xf>
    <xf numFmtId="0" fontId="23" fillId="27" borderId="12">
      <alignment vertical="center"/>
    </xf>
    <xf numFmtId="0" fontId="25" fillId="0" borderId="0">
      <alignment vertical="center"/>
    </xf>
    <xf numFmtId="0" fontId="26" fillId="30" borderId="13">
      <alignment vertical="center"/>
    </xf>
    <xf numFmtId="0" fontId="9" fillId="31" borderId="0">
      <alignment vertical="center"/>
    </xf>
    <xf numFmtId="0" fontId="9" fillId="23" borderId="0">
      <alignment vertical="center"/>
    </xf>
    <xf numFmtId="42" fontId="0" fillId="0" borderId="0">
      <alignment vertical="center"/>
    </xf>
    <xf numFmtId="0" fontId="13" fillId="0" borderId="14">
      <alignment vertical="center"/>
    </xf>
    <xf numFmtId="0" fontId="19" fillId="0" borderId="0">
      <alignment vertical="center"/>
    </xf>
    <xf numFmtId="0" fontId="27" fillId="30" borderId="12">
      <alignment vertical="center"/>
    </xf>
    <xf numFmtId="0" fontId="10" fillId="32" borderId="0">
      <alignment vertical="center"/>
    </xf>
    <xf numFmtId="41" fontId="0" fillId="0" borderId="0">
      <alignment vertical="center"/>
    </xf>
    <xf numFmtId="0" fontId="10" fillId="33" borderId="0">
      <alignment vertical="center"/>
    </xf>
    <xf numFmtId="0" fontId="0" fillId="26" borderId="11">
      <alignment vertical="center"/>
    </xf>
    <xf numFmtId="0" fontId="16" fillId="10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5" fillId="0" borderId="8">
      <alignment vertical="center"/>
    </xf>
    <xf numFmtId="0" fontId="13" fillId="0" borderId="0">
      <alignment vertical="center"/>
    </xf>
    <xf numFmtId="9" fontId="0" fillId="0" borderId="0">
      <alignment vertical="center"/>
    </xf>
    <xf numFmtId="0" fontId="21" fillId="0" borderId="10">
      <alignment vertical="center"/>
    </xf>
    <xf numFmtId="0" fontId="9" fillId="8" borderId="0">
      <alignment vertical="center"/>
    </xf>
    <xf numFmtId="0" fontId="9" fillId="7" borderId="0">
      <alignment vertical="center"/>
    </xf>
    <xf numFmtId="0" fontId="10" fillId="22" borderId="0">
      <alignment vertical="center"/>
    </xf>
    <xf numFmtId="0" fontId="12" fillId="0" borderId="7">
      <alignment vertical="center"/>
    </xf>
    <xf numFmtId="0" fontId="10" fillId="29" borderId="0">
      <alignment vertical="center"/>
    </xf>
    <xf numFmtId="0" fontId="14" fillId="9" borderId="0">
      <alignment vertical="center"/>
    </xf>
    <xf numFmtId="0" fontId="9" fillId="6" borderId="0">
      <alignment vertical="center"/>
    </xf>
    <xf numFmtId="0" fontId="24" fillId="0" borderId="0">
      <alignment vertical="center"/>
    </xf>
    <xf numFmtId="0" fontId="11" fillId="5" borderId="0">
      <alignment vertical="center"/>
    </xf>
    <xf numFmtId="0" fontId="10" fillId="4" borderId="0">
      <alignment vertical="center"/>
    </xf>
    <xf numFmtId="0" fontId="10" fillId="21" borderId="0">
      <alignment vertical="center"/>
    </xf>
    <xf numFmtId="0" fontId="9" fillId="3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A21" sqref="A21:N22"/>
    </sheetView>
  </sheetViews>
  <sheetFormatPr defaultColWidth="8.89166666666667" defaultRowHeight="14.25"/>
  <cols>
    <col min="1" max="1" width="4.44166666666667" style="2" customWidth="1"/>
    <col min="2" max="2" width="7.89166666666667" style="2" customWidth="1"/>
    <col min="3" max="3" width="4.225" style="2" customWidth="1"/>
    <col min="4" max="4" width="5" style="2" customWidth="1"/>
    <col min="5" max="5" width="20.0916666666667" style="2" hidden="1" customWidth="1"/>
    <col min="6" max="6" width="20.0916666666667" style="2" customWidth="1"/>
    <col min="7" max="7" width="23.3333333333333" style="2" customWidth="1"/>
    <col min="8" max="8" width="9.225" style="2" customWidth="1"/>
    <col min="9" max="9" width="22.4416666666667" style="2" customWidth="1"/>
    <col min="10" max="10" width="11.775" style="2" customWidth="1"/>
    <col min="11" max="11" width="8.775" style="2" customWidth="1"/>
    <col min="12" max="12" width="6.775" style="2" customWidth="1"/>
    <col min="13" max="13" width="9.89166666666667" style="2" customWidth="1"/>
    <col min="14" max="14" width="6.775" style="2" customWidth="1"/>
    <col min="15" max="16384" width="8.89166666666667" style="2"/>
  </cols>
  <sheetData>
    <row r="1" s="1" customFormat="1" ht="42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6" customHeight="1" spans="1:14">
      <c r="A2" s="4" t="s">
        <v>1</v>
      </c>
      <c r="B2" s="4"/>
      <c r="C2" s="4"/>
      <c r="D2" s="4"/>
      <c r="E2" s="13"/>
      <c r="F2" s="13"/>
      <c r="G2" s="13"/>
      <c r="H2" s="4"/>
      <c r="I2" s="4"/>
      <c r="J2" s="4"/>
      <c r="K2" s="18"/>
      <c r="L2" s="19" t="s">
        <v>2</v>
      </c>
      <c r="M2" s="24"/>
      <c r="N2" s="18"/>
    </row>
    <row r="3" s="1" customFormat="1" ht="40" customHeight="1" spans="1:14">
      <c r="A3" s="5" t="s">
        <v>3</v>
      </c>
      <c r="B3" s="5"/>
      <c r="C3" s="5"/>
      <c r="D3" s="6" t="s">
        <v>4</v>
      </c>
      <c r="E3" s="11"/>
      <c r="F3" s="14"/>
      <c r="G3" s="5" t="s">
        <v>5</v>
      </c>
      <c r="H3" s="15" t="s">
        <v>6</v>
      </c>
      <c r="I3" s="20" t="s">
        <v>7</v>
      </c>
      <c r="J3" s="7" t="s">
        <v>8</v>
      </c>
      <c r="K3" s="20" t="s">
        <v>9</v>
      </c>
      <c r="L3" s="5">
        <v>56</v>
      </c>
      <c r="M3" s="5" t="s">
        <v>10</v>
      </c>
      <c r="N3" s="5">
        <v>15</v>
      </c>
    </row>
    <row r="4" s="1" customFormat="1" ht="40" customHeight="1" spans="1:14">
      <c r="A4" s="5" t="s">
        <v>11</v>
      </c>
      <c r="B4" s="5" t="s">
        <v>12</v>
      </c>
      <c r="C4" s="7" t="s">
        <v>13</v>
      </c>
      <c r="D4" s="7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19</v>
      </c>
      <c r="J4" s="7" t="s">
        <v>20</v>
      </c>
      <c r="K4" s="5" t="s">
        <v>21</v>
      </c>
      <c r="L4" s="5" t="s">
        <v>22</v>
      </c>
      <c r="M4" s="25"/>
      <c r="N4" s="25"/>
    </row>
    <row r="5" s="2" customFormat="1" spans="1:14">
      <c r="A5" s="8">
        <v>1</v>
      </c>
      <c r="B5" s="9" t="s">
        <v>23</v>
      </c>
      <c r="C5" s="10" t="s">
        <v>24</v>
      </c>
      <c r="D5" s="10">
        <v>41</v>
      </c>
      <c r="E5" s="9" t="s">
        <v>25</v>
      </c>
      <c r="F5" s="16" t="str">
        <f>REPLACE(E5,11,4,"****")</f>
        <v>1526281984****5202</v>
      </c>
      <c r="G5" s="9" t="s">
        <v>26</v>
      </c>
      <c r="H5" s="17" t="s">
        <v>27</v>
      </c>
      <c r="I5" s="8" t="s">
        <v>28</v>
      </c>
      <c r="J5" s="17"/>
      <c r="K5" s="17">
        <v>720</v>
      </c>
      <c r="L5" s="21"/>
      <c r="M5" s="26"/>
      <c r="N5" s="27"/>
    </row>
    <row r="6" s="2" customFormat="1" spans="1:14">
      <c r="A6" s="8">
        <v>2</v>
      </c>
      <c r="B6" s="9" t="s">
        <v>29</v>
      </c>
      <c r="C6" s="10" t="s">
        <v>24</v>
      </c>
      <c r="D6" s="10">
        <v>44</v>
      </c>
      <c r="E6" s="9" t="s">
        <v>30</v>
      </c>
      <c r="F6" s="16" t="str">
        <f t="shared" ref="F6:F19" si="0">REPLACE(E6,11,4,"****")</f>
        <v>1502041981****1247</v>
      </c>
      <c r="G6" s="9" t="s">
        <v>31</v>
      </c>
      <c r="H6" s="17" t="s">
        <v>27</v>
      </c>
      <c r="I6" s="8" t="s">
        <v>28</v>
      </c>
      <c r="J6" s="17"/>
      <c r="K6" s="17">
        <v>720</v>
      </c>
      <c r="L6" s="21"/>
      <c r="M6" s="26"/>
      <c r="N6" s="27"/>
    </row>
    <row r="7" s="2" customFormat="1" spans="1:14">
      <c r="A7" s="8">
        <v>3</v>
      </c>
      <c r="B7" s="9" t="s">
        <v>32</v>
      </c>
      <c r="C7" s="10" t="s">
        <v>24</v>
      </c>
      <c r="D7" s="10">
        <v>45</v>
      </c>
      <c r="E7" s="9" t="s">
        <v>33</v>
      </c>
      <c r="F7" s="16" t="str">
        <f t="shared" si="0"/>
        <v>1402211980****2425</v>
      </c>
      <c r="G7" s="9" t="s">
        <v>31</v>
      </c>
      <c r="H7" s="17" t="s">
        <v>27</v>
      </c>
      <c r="I7" s="8" t="s">
        <v>28</v>
      </c>
      <c r="J7" s="17"/>
      <c r="K7" s="17">
        <v>720</v>
      </c>
      <c r="L7" s="21"/>
      <c r="M7" s="26"/>
      <c r="N7" s="27"/>
    </row>
    <row r="8" s="2" customFormat="1" spans="1:14">
      <c r="A8" s="8">
        <v>4</v>
      </c>
      <c r="B8" s="9" t="s">
        <v>34</v>
      </c>
      <c r="C8" s="10" t="s">
        <v>35</v>
      </c>
      <c r="D8" s="10">
        <v>51</v>
      </c>
      <c r="E8" s="9" t="s">
        <v>36</v>
      </c>
      <c r="F8" s="16" t="str">
        <f t="shared" si="0"/>
        <v>1528241974****6314</v>
      </c>
      <c r="G8" s="9" t="s">
        <v>26</v>
      </c>
      <c r="H8" s="17" t="s">
        <v>27</v>
      </c>
      <c r="I8" s="8" t="s">
        <v>28</v>
      </c>
      <c r="J8" s="17"/>
      <c r="K8" s="17">
        <v>720</v>
      </c>
      <c r="L8" s="21"/>
      <c r="M8" s="26"/>
      <c r="N8" s="27"/>
    </row>
    <row r="9" s="2" customFormat="1" spans="1:14">
      <c r="A9" s="8">
        <v>5</v>
      </c>
      <c r="B9" s="9" t="s">
        <v>37</v>
      </c>
      <c r="C9" s="10" t="s">
        <v>35</v>
      </c>
      <c r="D9" s="10">
        <v>55</v>
      </c>
      <c r="E9" s="9" t="s">
        <v>38</v>
      </c>
      <c r="F9" s="16" t="str">
        <f t="shared" si="0"/>
        <v>1502031970****0915</v>
      </c>
      <c r="G9" s="9" t="s">
        <v>31</v>
      </c>
      <c r="H9" s="17" t="s">
        <v>27</v>
      </c>
      <c r="I9" s="8" t="s">
        <v>28</v>
      </c>
      <c r="J9" s="17"/>
      <c r="K9" s="17">
        <v>720</v>
      </c>
      <c r="L9" s="21"/>
      <c r="M9" s="26"/>
      <c r="N9" s="27"/>
    </row>
    <row r="10" s="2" customFormat="1" spans="1:14">
      <c r="A10" s="8">
        <v>6</v>
      </c>
      <c r="B10" s="9" t="s">
        <v>39</v>
      </c>
      <c r="C10" s="10" t="s">
        <v>24</v>
      </c>
      <c r="D10" s="10">
        <v>42</v>
      </c>
      <c r="E10" s="9" t="s">
        <v>40</v>
      </c>
      <c r="F10" s="16" t="str">
        <f t="shared" si="0"/>
        <v>1526291983****0020</v>
      </c>
      <c r="G10" s="9" t="s">
        <v>31</v>
      </c>
      <c r="H10" s="17" t="s">
        <v>27</v>
      </c>
      <c r="I10" s="8" t="s">
        <v>28</v>
      </c>
      <c r="J10" s="17"/>
      <c r="K10" s="17">
        <v>720</v>
      </c>
      <c r="L10" s="21"/>
      <c r="M10" s="26"/>
      <c r="N10" s="27"/>
    </row>
    <row r="11" s="2" customFormat="1" spans="1:14">
      <c r="A11" s="8">
        <v>7</v>
      </c>
      <c r="B11" s="9" t="s">
        <v>41</v>
      </c>
      <c r="C11" s="10" t="s">
        <v>35</v>
      </c>
      <c r="D11" s="10">
        <v>53</v>
      </c>
      <c r="E11" s="9" t="s">
        <v>42</v>
      </c>
      <c r="F11" s="16" t="str">
        <f t="shared" si="0"/>
        <v>1502041972****121X</v>
      </c>
      <c r="G11" s="9" t="s">
        <v>31</v>
      </c>
      <c r="H11" s="17" t="s">
        <v>27</v>
      </c>
      <c r="I11" s="8" t="s">
        <v>28</v>
      </c>
      <c r="J11" s="17"/>
      <c r="K11" s="17">
        <v>720</v>
      </c>
      <c r="L11" s="21"/>
      <c r="M11" s="26"/>
      <c r="N11" s="27"/>
    </row>
    <row r="12" s="2" customFormat="1" spans="1:14">
      <c r="A12" s="8">
        <v>8</v>
      </c>
      <c r="B12" s="9" t="s">
        <v>43</v>
      </c>
      <c r="C12" s="10" t="s">
        <v>24</v>
      </c>
      <c r="D12" s="10">
        <v>41</v>
      </c>
      <c r="E12" s="9" t="s">
        <v>44</v>
      </c>
      <c r="F12" s="16" t="str">
        <f t="shared" si="0"/>
        <v>1502221984****0348</v>
      </c>
      <c r="G12" s="9" t="s">
        <v>26</v>
      </c>
      <c r="H12" s="17" t="s">
        <v>27</v>
      </c>
      <c r="I12" s="8" t="s">
        <v>28</v>
      </c>
      <c r="J12" s="17"/>
      <c r="K12" s="17">
        <v>720</v>
      </c>
      <c r="L12" s="21"/>
      <c r="M12" s="26"/>
      <c r="N12" s="27"/>
    </row>
    <row r="13" s="2" customFormat="1" spans="1:14">
      <c r="A13" s="8">
        <v>9</v>
      </c>
      <c r="B13" s="9" t="s">
        <v>45</v>
      </c>
      <c r="C13" s="10" t="s">
        <v>24</v>
      </c>
      <c r="D13" s="10">
        <v>44</v>
      </c>
      <c r="E13" s="9" t="s">
        <v>46</v>
      </c>
      <c r="F13" s="16" t="str">
        <f t="shared" si="0"/>
        <v>1502211981****6547</v>
      </c>
      <c r="G13" s="9" t="s">
        <v>31</v>
      </c>
      <c r="H13" s="17" t="s">
        <v>27</v>
      </c>
      <c r="I13" s="8" t="s">
        <v>28</v>
      </c>
      <c r="J13" s="17"/>
      <c r="K13" s="17">
        <v>720</v>
      </c>
      <c r="L13" s="21"/>
      <c r="M13" s="26"/>
      <c r="N13" s="27"/>
    </row>
    <row r="14" s="2" customFormat="1" spans="1:14">
      <c r="A14" s="8">
        <v>10</v>
      </c>
      <c r="B14" s="9" t="s">
        <v>47</v>
      </c>
      <c r="C14" s="10" t="s">
        <v>24</v>
      </c>
      <c r="D14" s="10">
        <v>44</v>
      </c>
      <c r="E14" s="9" t="s">
        <v>48</v>
      </c>
      <c r="F14" s="16" t="str">
        <f t="shared" si="0"/>
        <v>1509261981****4040</v>
      </c>
      <c r="G14" s="9" t="s">
        <v>31</v>
      </c>
      <c r="H14" s="17" t="s">
        <v>27</v>
      </c>
      <c r="I14" s="8" t="s">
        <v>28</v>
      </c>
      <c r="J14" s="17"/>
      <c r="K14" s="17">
        <v>720</v>
      </c>
      <c r="L14" s="21"/>
      <c r="M14" s="26"/>
      <c r="N14" s="27"/>
    </row>
    <row r="15" s="2" customFormat="1" spans="1:14">
      <c r="A15" s="8">
        <v>11</v>
      </c>
      <c r="B15" s="9" t="s">
        <v>49</v>
      </c>
      <c r="C15" s="10" t="s">
        <v>35</v>
      </c>
      <c r="D15" s="10">
        <v>54</v>
      </c>
      <c r="E15" s="9" t="s">
        <v>50</v>
      </c>
      <c r="F15" s="16" t="str">
        <f t="shared" si="0"/>
        <v>1502041971****1216</v>
      </c>
      <c r="G15" s="9" t="s">
        <v>31</v>
      </c>
      <c r="H15" s="17" t="s">
        <v>27</v>
      </c>
      <c r="I15" s="8" t="s">
        <v>28</v>
      </c>
      <c r="J15" s="17"/>
      <c r="K15" s="17">
        <v>720</v>
      </c>
      <c r="L15" s="21"/>
      <c r="M15" s="26"/>
      <c r="N15" s="27"/>
    </row>
    <row r="16" s="2" customFormat="1" spans="1:14">
      <c r="A16" s="8">
        <v>12</v>
      </c>
      <c r="B16" s="9" t="s">
        <v>51</v>
      </c>
      <c r="C16" s="10" t="s">
        <v>24</v>
      </c>
      <c r="D16" s="10">
        <v>43</v>
      </c>
      <c r="E16" s="9" t="s">
        <v>52</v>
      </c>
      <c r="F16" s="16" t="str">
        <f t="shared" si="0"/>
        <v>1502041982****1286</v>
      </c>
      <c r="G16" s="9" t="s">
        <v>31</v>
      </c>
      <c r="H16" s="17" t="s">
        <v>27</v>
      </c>
      <c r="I16" s="8" t="s">
        <v>28</v>
      </c>
      <c r="J16" s="17"/>
      <c r="K16" s="17">
        <v>720</v>
      </c>
      <c r="L16" s="21"/>
      <c r="M16" s="26"/>
      <c r="N16" s="27"/>
    </row>
    <row r="17" s="2" customFormat="1" spans="1:14">
      <c r="A17" s="8">
        <v>13</v>
      </c>
      <c r="B17" s="9" t="s">
        <v>53</v>
      </c>
      <c r="C17" s="10" t="s">
        <v>24</v>
      </c>
      <c r="D17" s="10">
        <v>43</v>
      </c>
      <c r="E17" s="9" t="s">
        <v>54</v>
      </c>
      <c r="F17" s="16" t="str">
        <f t="shared" si="0"/>
        <v>1501021982****0563</v>
      </c>
      <c r="G17" s="9" t="s">
        <v>31</v>
      </c>
      <c r="H17" s="17" t="s">
        <v>27</v>
      </c>
      <c r="I17" s="8" t="s">
        <v>28</v>
      </c>
      <c r="J17" s="17"/>
      <c r="K17" s="17">
        <v>720</v>
      </c>
      <c r="L17" s="21"/>
      <c r="M17" s="26"/>
      <c r="N17" s="27"/>
    </row>
    <row r="18" s="2" customFormat="1" spans="1:14">
      <c r="A18" s="8">
        <v>14</v>
      </c>
      <c r="B18" s="9" t="s">
        <v>55</v>
      </c>
      <c r="C18" s="10" t="s">
        <v>24</v>
      </c>
      <c r="D18" s="10">
        <v>45</v>
      </c>
      <c r="E18" s="9" t="s">
        <v>56</v>
      </c>
      <c r="F18" s="16" t="str">
        <f t="shared" si="0"/>
        <v>1526311980****2424</v>
      </c>
      <c r="G18" s="9" t="s">
        <v>31</v>
      </c>
      <c r="H18" s="17" t="s">
        <v>27</v>
      </c>
      <c r="I18" s="8" t="s">
        <v>28</v>
      </c>
      <c r="J18" s="17"/>
      <c r="K18" s="17">
        <v>720</v>
      </c>
      <c r="L18" s="21"/>
      <c r="M18" s="26"/>
      <c r="N18" s="27"/>
    </row>
    <row r="19" s="2" customFormat="1" spans="1:14">
      <c r="A19" s="8">
        <v>15</v>
      </c>
      <c r="B19" s="9" t="s">
        <v>57</v>
      </c>
      <c r="C19" s="10" t="s">
        <v>24</v>
      </c>
      <c r="D19" s="10">
        <v>45</v>
      </c>
      <c r="E19" s="9" t="s">
        <v>58</v>
      </c>
      <c r="F19" s="16" t="str">
        <f t="shared" si="0"/>
        <v>1506251980****2421</v>
      </c>
      <c r="G19" s="9" t="s">
        <v>26</v>
      </c>
      <c r="H19" s="17" t="s">
        <v>27</v>
      </c>
      <c r="I19" s="8" t="s">
        <v>28</v>
      </c>
      <c r="J19" s="17"/>
      <c r="K19" s="17">
        <v>720</v>
      </c>
      <c r="L19" s="21"/>
      <c r="M19" s="26"/>
      <c r="N19" s="27"/>
    </row>
    <row r="20" s="1" customFormat="1" ht="28" customHeight="1" spans="1:14">
      <c r="A20" s="6" t="s">
        <v>59</v>
      </c>
      <c r="B20" s="11"/>
      <c r="C20" s="11"/>
      <c r="D20" s="11"/>
      <c r="E20" s="11"/>
      <c r="F20" s="11"/>
      <c r="G20" s="11"/>
      <c r="H20" s="11"/>
      <c r="I20" s="11"/>
      <c r="J20" s="11"/>
      <c r="K20" s="22">
        <f>SUM(K5:K19)</f>
        <v>10800</v>
      </c>
      <c r="L20" s="23"/>
      <c r="M20" s="28"/>
      <c r="N20" s="29"/>
    </row>
    <row r="21" s="2" customFormat="1" spans="1:1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="2" customFormat="1" spans="1:1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</sheetData>
  <mergeCells count="24">
    <mergeCell ref="A1:N1"/>
    <mergeCell ref="A2:D2"/>
    <mergeCell ref="H2:I2"/>
    <mergeCell ref="A3:C3"/>
    <mergeCell ref="D3:F3"/>
    <mergeCell ref="L4:N4"/>
    <mergeCell ref="L5:N5"/>
    <mergeCell ref="L6:N6"/>
    <mergeCell ref="L7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A20:J20"/>
    <mergeCell ref="L20:N20"/>
    <mergeCell ref="A21:N22"/>
  </mergeCells>
  <pageMargins left="0.590277777777778" right="0.27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qsqrsj-021</cp:lastModifiedBy>
  <dcterms:created xsi:type="dcterms:W3CDTF">2023-05-12T19:15:00Z</dcterms:created>
  <dcterms:modified xsi:type="dcterms:W3CDTF">2025-12-26T16:13:45Z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014BCD281D77FAF1B9434E69DC4864DB</vt:lpwstr>
  </property>
  <property fmtid="{D5CDD505-2E9C-101B-9397-08002B2CF9AE}" pid="4" name="CalculationRule">
    <vt:i4>0</vt:i4>
  </property>
</Properties>
</file>